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<sst xmlns="http://schemas.openxmlformats.org/spreadsheetml/2006/main" count="31" uniqueCount="29">
  <si>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</si>
  <si>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</si>
  <si>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</si>
  <si>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</si>
  <si>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</si>
  <si>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</si>
  <si>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</si>
  <si>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</si>
  <si>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</si>
  <si>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</si>
  <si>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</si>
  <si>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</si>
  <si>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</si>
  <si>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</si>
  <si>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</si>
  <si>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</si>
  <si>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</si>
  <si>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</si>
  <si>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</si>
  <si>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</si>
  <si>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</si>
  <si>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</si>
  <si>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</si>
  <si>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</si>
  <si>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</si>
  <si>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</si>
  <si>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ประจำเดือน เมษายน  ๒๕๖๑</t>
  </si>
  <si>
    <t>ได้นำข้อมูลเกี่ยวกับการจัดซื้อจัดจ้างตามแบบ สขร. (ประจำเดือน เมษายน  2561)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</si>
  <si>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7  เดือน  พฤษภาคม พ.ศ. 2561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</si>
</sst>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6" fillId="0" borderId="17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7" fillId="0" borderId="16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3" fillId="0" borderId="0" xfId="0" applyFont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17" xfId="0" applyFont="1" applyBorder="1" applyAlignment="1">
      <alignment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18" sqref="F18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5.140625" style="3" customWidth="1"/>
    <col min="8" max="8" width="17.7109375" style="3" customWidth="1"/>
    <col min="9" max="9" width="17.28125" style="3" customWidth="1"/>
    <col min="10" max="10" width="11.421875" style="0" customWidth="1"/>
    <col min="12" max="12" width="11.421875" style="0" bestFit="1" customWidth="1"/>
  </cols>
  <sheetData>
    <row r="1" spans="1:13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</row>
    <row r="2" spans="1:13" ht="21.7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</row>
    <row r="3" spans="1:13" ht="21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1"/>
      <c r="L3" s="1"/>
      <c r="M3" s="1"/>
    </row>
    <row r="4" ht="1.5" customHeight="1"/>
    <row r="5" spans="1:10" ht="21.75" customHeight="1">
      <c r="A5" s="48" t="s">
        <v>2</v>
      </c>
      <c r="B5" s="39" t="s">
        <v>3</v>
      </c>
      <c r="C5" s="40"/>
      <c r="D5" s="41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48" t="s">
        <v>13</v>
      </c>
    </row>
    <row r="6" spans="1:10" ht="21.75" customHeight="1">
      <c r="A6" s="49"/>
      <c r="B6" s="42"/>
      <c r="C6" s="43"/>
      <c r="D6" s="44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49"/>
    </row>
    <row r="7" spans="1:11" ht="21.75" customHeight="1">
      <c r="A7" s="50"/>
      <c r="B7" s="45"/>
      <c r="C7" s="46"/>
      <c r="D7" s="47"/>
      <c r="E7" s="8"/>
      <c r="F7" s="9"/>
      <c r="G7" s="9"/>
      <c r="H7" s="9"/>
      <c r="I7" s="9" t="s">
        <v>12</v>
      </c>
      <c r="J7" s="47"/>
      <c r="K7" s="2"/>
    </row>
    <row r="8" spans="1:11" ht="21.75" customHeight="1">
      <c r="A8" s="10">
        <v>1</v>
      </c>
      <c r="B8" s="30" t="s">
        <v>19</v>
      </c>
      <c r="C8" s="31"/>
      <c r="D8" s="32"/>
      <c r="E8" s="11">
        <v>4</v>
      </c>
      <c r="F8" s="12">
        <f>5000+13375+1680+118345</f>
        <v>138400</v>
      </c>
      <c r="G8" s="12">
        <f>5000+13375+1680+118345</f>
        <v>138400</v>
      </c>
      <c r="H8" s="12">
        <f>4994+13375+1680+118345</f>
        <v>138394</v>
      </c>
      <c r="I8" s="12">
        <f>H8-G8</f>
        <v>-6</v>
      </c>
      <c r="J8" s="13"/>
      <c r="K8" s="2"/>
    </row>
    <row r="9" spans="1:11" ht="21.75" customHeight="1">
      <c r="A9" s="14">
        <v>2</v>
      </c>
      <c r="B9" s="33" t="s">
        <v>20</v>
      </c>
      <c r="C9" s="34"/>
      <c r="D9" s="35"/>
      <c r="E9" s="15">
        <v>7</v>
      </c>
      <c r="F9" s="16">
        <f>4500+1800+6300+66233+1370+28320+2800+9700</f>
        <v>121023</v>
      </c>
      <c r="G9" s="16">
        <f>F9</f>
        <v>121023</v>
      </c>
      <c r="H9" s="16">
        <f>G9</f>
        <v>121023</v>
      </c>
      <c r="I9" s="16">
        <f>H9-G9</f>
        <v>0</v>
      </c>
      <c r="J9" s="17"/>
      <c r="K9" s="2"/>
    </row>
    <row r="10" spans="1:12" ht="21.75" customHeight="1">
      <c r="A10" s="14">
        <v>3</v>
      </c>
      <c r="B10" s="33" t="s">
        <v>21</v>
      </c>
      <c r="C10" s="34"/>
      <c r="D10" s="35"/>
      <c r="E10" s="18"/>
      <c r="F10" s="19"/>
      <c r="G10" s="19"/>
      <c r="H10" s="19"/>
      <c r="I10" s="19"/>
      <c r="J10" s="17"/>
      <c r="K10" s="2"/>
      <c r="L10" s="27"/>
    </row>
    <row r="11" spans="1:12" ht="21.75" customHeight="1">
      <c r="A11" s="14">
        <v>4</v>
      </c>
      <c r="B11" s="33" t="s">
        <v>22</v>
      </c>
      <c r="C11" s="34"/>
      <c r="D11" s="35"/>
      <c r="E11" s="18"/>
      <c r="F11" s="19"/>
      <c r="G11" s="19"/>
      <c r="H11" s="19"/>
      <c r="I11" s="19"/>
      <c r="J11" s="17"/>
      <c r="K11" s="2"/>
      <c r="L11" s="27"/>
    </row>
    <row r="12" spans="1:12" ht="21.75" customHeight="1">
      <c r="A12" s="14">
        <v>5</v>
      </c>
      <c r="B12" s="33" t="s">
        <v>24</v>
      </c>
      <c r="C12" s="34"/>
      <c r="D12" s="35"/>
      <c r="E12" s="15"/>
      <c r="F12" s="19"/>
      <c r="G12" s="19"/>
      <c r="H12" s="19"/>
      <c r="I12" s="19"/>
      <c r="J12" s="17"/>
      <c r="K12" s="2"/>
      <c r="L12" s="28"/>
    </row>
    <row r="13" spans="1:11" ht="21.75" customHeight="1">
      <c r="A13" s="14">
        <v>6</v>
      </c>
      <c r="B13" s="33" t="s">
        <v>23</v>
      </c>
      <c r="C13" s="34"/>
      <c r="D13" s="35"/>
      <c r="E13" s="15">
        <v>12</v>
      </c>
      <c r="F13" s="16">
        <f>633700+507600+548600+682000+699900+739600+685500+809000+639000+1677000+1655900+1337000</f>
        <v>10614800</v>
      </c>
      <c r="G13" s="16">
        <f>633700+507600+548600+682000+699900+739600+685500+809000+639000+1677000+1655900+1337000</f>
        <v>10614800</v>
      </c>
      <c r="H13" s="16">
        <f>415000+507600+545000+680000+695000+736000+682000+530000+420000+1050000+1090000+880000</f>
        <v>8230600</v>
      </c>
      <c r="I13" s="16">
        <f>H13-G13</f>
        <v>-2384200</v>
      </c>
      <c r="J13" s="17"/>
      <c r="K13" s="2"/>
    </row>
    <row r="14" spans="1:11" ht="21.75" customHeight="1">
      <c r="A14" s="20"/>
      <c r="B14" s="36" t="s">
        <v>7</v>
      </c>
      <c r="C14" s="37"/>
      <c r="D14" s="38"/>
      <c r="E14" s="8">
        <f>SUM(E8:E13)</f>
        <v>23</v>
      </c>
      <c r="F14" s="9">
        <f>SUM(F8:F13)</f>
        <v>10874223</v>
      </c>
      <c r="G14" s="9">
        <f>SUM(G8:G13)</f>
        <v>10874223</v>
      </c>
      <c r="H14" s="9">
        <f>SUM(H8:H13)</f>
        <v>8490017</v>
      </c>
      <c r="I14" s="9">
        <f>SUM(I8:I13)</f>
        <v>-2384206</v>
      </c>
      <c r="J14" s="21"/>
      <c r="K14" s="2"/>
    </row>
    <row r="15" spans="1:10" ht="28.5" customHeight="1">
      <c r="A15" s="22"/>
      <c r="B15" s="26" t="s">
        <v>27</v>
      </c>
      <c r="C15" s="22"/>
      <c r="D15" s="22"/>
      <c r="E15" s="22"/>
      <c r="F15" s="23"/>
      <c r="G15" s="23"/>
      <c r="H15" s="23"/>
      <c r="I15" s="23"/>
      <c r="J15" s="22"/>
    </row>
    <row r="16" spans="1:10" ht="21.75" customHeight="1">
      <c r="A16" s="22"/>
      <c r="B16" s="26" t="s">
        <v>28</v>
      </c>
      <c r="C16" s="22"/>
      <c r="D16" s="22"/>
      <c r="E16" s="22"/>
      <c r="F16" s="23"/>
      <c r="G16" s="23"/>
      <c r="H16" s="23"/>
      <c r="I16" s="23"/>
      <c r="J16" s="22"/>
    </row>
    <row r="17" spans="1:10" ht="25.5" customHeight="1">
      <c r="A17" s="22"/>
      <c r="B17" s="24" t="s">
        <v>25</v>
      </c>
      <c r="C17" s="22"/>
      <c r="D17" s="22"/>
      <c r="E17" s="22"/>
      <c r="F17" s="23"/>
      <c r="G17" s="23"/>
      <c r="H17" s="23"/>
      <c r="I17" s="23"/>
      <c r="J17" s="22"/>
    </row>
    <row r="18" spans="1:10" ht="34.5" customHeight="1">
      <c r="A18" s="22"/>
      <c r="B18" s="22"/>
      <c r="C18" s="22"/>
      <c r="D18" s="22" t="s">
        <v>15</v>
      </c>
      <c r="E18" s="22"/>
      <c r="F18" s="23"/>
      <c r="G18" s="23"/>
      <c r="H18" s="23"/>
      <c r="I18" s="23"/>
      <c r="J18" s="22"/>
    </row>
    <row r="19" spans="1:10" ht="20.25" customHeight="1">
      <c r="A19" s="22"/>
      <c r="B19" s="22"/>
      <c r="C19" s="22"/>
      <c r="D19" s="22"/>
      <c r="E19" s="22"/>
      <c r="F19" s="23"/>
      <c r="G19" s="23"/>
      <c r="H19" s="25" t="s">
        <v>17</v>
      </c>
      <c r="I19" s="25"/>
      <c r="J19" s="26"/>
    </row>
    <row r="20" spans="1:10" ht="21.75" customHeight="1">
      <c r="A20" s="22"/>
      <c r="B20" s="22"/>
      <c r="C20" s="22"/>
      <c r="D20" s="22"/>
      <c r="E20" s="22"/>
      <c r="F20" s="23"/>
      <c r="G20" s="23"/>
      <c r="H20" s="25" t="s">
        <v>14</v>
      </c>
      <c r="I20" s="25"/>
      <c r="J20" s="26"/>
    </row>
    <row r="21" spans="1:10" ht="21.75" customHeight="1">
      <c r="A21" s="22"/>
      <c r="B21" s="22"/>
      <c r="C21" s="22"/>
      <c r="D21" s="22"/>
      <c r="E21" s="22"/>
      <c r="F21" s="23"/>
      <c r="G21" s="23"/>
      <c r="H21" s="25" t="s">
        <v>18</v>
      </c>
      <c r="I21" s="25"/>
      <c r="J21" s="26"/>
    </row>
  </sheetData>
  <sheetProtection/>
  <mergeCells count="13">
    <mergeCell ref="B10:D10"/>
    <mergeCell ref="B12:D12"/>
    <mergeCell ref="B13:D13"/>
    <mergeCell ref="A1:J1"/>
    <mergeCell ref="A2:J2"/>
    <mergeCell ref="A3:J3"/>
    <mergeCell ref="B8:D8"/>
    <mergeCell ref="B9:D9"/>
    <mergeCell ref="B14:D14"/>
    <mergeCell ref="B11:D11"/>
    <mergeCell ref="B5:D7"/>
    <mergeCell ref="A5:A7"/>
    <mergeCell ref="J5:J7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แนน</dc:creator>
  <cp:keywords/>
  <dc:description/>
  <cp:lastModifiedBy>แนน</cp:lastModifiedBy>
  <cp:lastPrinted>2018-05-04T04:04:39Z</cp:lastPrinted>
  <dcterms:created xsi:type="dcterms:W3CDTF">2014-07-03T01:58:04Z</dcterms:created>
  <dcterms:modified xsi:type="dcterms:W3CDTF">2018-05-24T04:52:11Z</dcterms:modified>
  <cp:category/>
  <cp:version/>
  <cp:contentType/>
  <cp:contentStatus/>
</cp:coreProperties>
</file>